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AVF marches A M\"/>
    </mc:Choice>
  </mc:AlternateContent>
  <xr:revisionPtr revIDLastSave="0" documentId="13_ncr:1_{94A638A6-5C45-4EBC-A52E-7EE490C8AC04}" xr6:coauthVersionLast="47" xr6:coauthVersionMax="47" xr10:uidLastSave="{00000000-0000-0000-0000-000000000000}"/>
  <bookViews>
    <workbookView xWindow="-120" yWindow="330" windowWidth="29040" windowHeight="1599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1" l="1"/>
  <c r="A20" i="1" s="1"/>
  <c r="A21" i="1" s="1"/>
</calcChain>
</file>

<file path=xl/sharedStrings.xml><?xml version="1.0" encoding="utf-8"?>
<sst xmlns="http://schemas.openxmlformats.org/spreadsheetml/2006/main" count="78" uniqueCount="65">
  <si>
    <t>DATE</t>
  </si>
  <si>
    <t>Heure</t>
  </si>
  <si>
    <t>NOM</t>
  </si>
  <si>
    <t>Lieu</t>
  </si>
  <si>
    <t>Chaque veille de départ, par courriel, précisions météo et confirmation : maintenue, annulée ou modifiée.</t>
  </si>
  <si>
    <t>Départ</t>
  </si>
  <si>
    <t>Animateur</t>
  </si>
  <si>
    <t>Vacances</t>
  </si>
  <si>
    <t>Deniv (m)</t>
  </si>
  <si>
    <t>Dist (km)</t>
  </si>
  <si>
    <t>DEMI JOURNEE</t>
  </si>
  <si>
    <t>DEPART : 13:30 Rue Charles Beaudelaire (petit parking Leclerc)</t>
  </si>
  <si>
    <r>
      <t xml:space="preserve">Tél : </t>
    </r>
    <r>
      <rPr>
        <sz val="14"/>
        <color theme="5" tint="-0.249977111117893"/>
        <rFont val="Aptos Narrow"/>
        <family val="2"/>
        <scheme val="minor"/>
      </rPr>
      <t xml:space="preserve">Bernard RAMON </t>
    </r>
    <r>
      <rPr>
        <b/>
        <sz val="14"/>
        <color theme="5" tint="-0.249977111117893"/>
        <rFont val="Aptos Narrow"/>
        <family val="2"/>
        <scheme val="minor"/>
      </rPr>
      <t>06  09 18 30 43</t>
    </r>
    <r>
      <rPr>
        <sz val="14"/>
        <color theme="1"/>
        <rFont val="Aptos Narrow"/>
        <family val="2"/>
        <scheme val="minor"/>
      </rPr>
      <t xml:space="preserve"> - </t>
    </r>
    <r>
      <rPr>
        <sz val="14"/>
        <color theme="8" tint="-0.249977111117893"/>
        <rFont val="Aptos Narrow"/>
        <family val="2"/>
        <scheme val="minor"/>
      </rPr>
      <t xml:space="preserve">Jean-Luc BERTHON : </t>
    </r>
    <r>
      <rPr>
        <b/>
        <sz val="14"/>
        <color theme="8" tint="-0.249977111117893"/>
        <rFont val="Aptos Narrow"/>
        <family val="2"/>
        <scheme val="minor"/>
      </rPr>
      <t>06 82 49 42 19</t>
    </r>
  </si>
  <si>
    <t>Jean-Luc</t>
  </si>
  <si>
    <t>Cotisation et questionnaire santé obligatoires, Chaussures de marche obligatoires. Prévoir vêtements adaptés selon météo, boissons et pique-nique ou «en-cas» en suffisance !</t>
  </si>
  <si>
    <t xml:space="preserve">SAISON 2026/2027 1 er Trimestre Marches </t>
  </si>
  <si>
    <t>21/10 et 28/10/2026 Vacances de la Toussaint</t>
  </si>
  <si>
    <t>Férié</t>
  </si>
  <si>
    <t>23/12 et 30/12 Vacances de Noël</t>
  </si>
  <si>
    <t>3 h</t>
  </si>
  <si>
    <t>Livron</t>
  </si>
  <si>
    <t>Place de la mairie</t>
  </si>
  <si>
    <t>3h</t>
  </si>
  <si>
    <t>St Romains de Lerps</t>
  </si>
  <si>
    <t>Parking sous le cimetière</t>
  </si>
  <si>
    <t>Crêtes du Brézème + bord de la Drôme</t>
  </si>
  <si>
    <t>Du bois de Sizay à Champos</t>
  </si>
  <si>
    <t>3h15</t>
  </si>
  <si>
    <t>Saint-Donat-sur-l'Herbasse</t>
  </si>
  <si>
    <t>Aire de pique-nique bois de Sizay</t>
  </si>
  <si>
    <t>Serre Gontard</t>
  </si>
  <si>
    <t>2h45</t>
  </si>
  <si>
    <t>Cobonne</t>
  </si>
  <si>
    <t>Mairie - Ecole de Cobonne</t>
  </si>
  <si>
    <t>Du belvedère de St Romain au col de Gazareau</t>
  </si>
  <si>
    <t>Les crêtes de Crussol</t>
  </si>
  <si>
    <t>2h40</t>
  </si>
  <si>
    <t>Crussol</t>
  </si>
  <si>
    <t>Parking de la vierge</t>
  </si>
  <si>
    <t>Montoison</t>
  </si>
  <si>
    <t>Tour du Serre de Jupe par les bois</t>
  </si>
  <si>
    <t>Parking de l'église</t>
  </si>
  <si>
    <t>Bernard et Jean Claude</t>
  </si>
  <si>
    <t xml:space="preserve">Les DONAYS </t>
  </si>
  <si>
    <t>2H30</t>
  </si>
  <si>
    <t>Beauvallon -Etoile sur Rhône</t>
  </si>
  <si>
    <t>Place du marché Beauvallon</t>
  </si>
  <si>
    <t>Champ de ROLE</t>
  </si>
  <si>
    <t>2H15</t>
  </si>
  <si>
    <t>la Baume Cornillane</t>
  </si>
  <si>
    <t>PAS DU PONT</t>
  </si>
  <si>
    <t>LES ROCHES</t>
  </si>
  <si>
    <t>CREST</t>
  </si>
  <si>
    <t>Parking de la tour</t>
  </si>
  <si>
    <t>UPIE Mont Miery et la trappe des loups</t>
  </si>
  <si>
    <t>2H45</t>
  </si>
  <si>
    <t>UPIE</t>
  </si>
  <si>
    <t>Place de L'Eglise</t>
  </si>
  <si>
    <t>SERRE DE MUANS</t>
  </si>
  <si>
    <t>BOFFRES</t>
  </si>
  <si>
    <t>La croix de ST ANDRE</t>
  </si>
  <si>
    <t>Saint PANCRACE</t>
  </si>
  <si>
    <t>3H</t>
  </si>
  <si>
    <t>SUZE VIEUX VILLAGE</t>
  </si>
  <si>
    <t>PK bas du vieux village avant le long hangar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</si>
</sst>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5" tint="-0.249977111117893"/>
      <name val="Aptos Narrow"/>
      <family val="2"/>
      <scheme val="minor"/>
    </font>
    <font>
      <b/>
      <sz val="14"/>
      <color theme="5" tint="-0.249977111117893"/>
      <name val="Aptos Narrow"/>
      <family val="2"/>
      <scheme val="minor"/>
    </font>
    <font>
      <sz val="14"/>
      <color theme="8" tint="-0.249977111117893"/>
      <name val="Aptos Narrow"/>
      <family val="2"/>
      <scheme val="minor"/>
    </font>
    <font>
      <b/>
      <sz val="14"/>
      <color theme="8" tint="-0.249977111117893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rgb="FFFA7D00"/>
      <name val="Aptos Narrow"/>
      <family val="2"/>
      <scheme val="minor"/>
    </font>
    <font>
      <b/>
      <sz val="16"/>
      <color rgb="FFFFC000"/>
      <name val="Aptos Narrow"/>
      <family val="2"/>
      <scheme val="minor"/>
    </font>
    <font>
      <sz val="16"/>
      <name val="Aptos Narrow"/>
      <family val="2"/>
      <scheme val="minor"/>
    </font>
    <font>
      <sz val="16"/>
      <name val="Aptos Narrow"/>
      <family val="2"/>
    </font>
    <font>
      <sz val="16"/>
      <name val="Aptos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603259376811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0" fontId="19" fillId="33" borderId="10" xfId="0" applyFont="1" applyFill="1" applyBorder="1"/>
    <xf numFmtId="0" fontId="22" fillId="0" borderId="0" xfId="0" applyFont="1"/>
    <xf numFmtId="0" fontId="19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27" fillId="0" borderId="11" xfId="0" applyNumberFormat="1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14" fontId="27" fillId="34" borderId="10" xfId="0" applyNumberFormat="1" applyFont="1" applyFill="1" applyBorder="1" applyAlignment="1">
      <alignment vertical="center"/>
    </xf>
    <xf numFmtId="0" fontId="27" fillId="34" borderId="10" xfId="0" applyFont="1" applyFill="1" applyBorder="1" applyAlignment="1">
      <alignment vertical="center"/>
    </xf>
    <xf numFmtId="14" fontId="28" fillId="6" borderId="10" xfId="11" applyNumberFormat="1" applyFont="1" applyBorder="1" applyAlignment="1">
      <alignment vertical="center"/>
    </xf>
    <xf numFmtId="0" fontId="28" fillId="6" borderId="10" xfId="11" applyFont="1" applyBorder="1" applyAlignment="1">
      <alignment vertical="center"/>
    </xf>
    <xf numFmtId="0" fontId="28" fillId="6" borderId="10" xfId="11" applyFont="1" applyBorder="1" applyAlignment="1">
      <alignment horizontal="center" vertical="center"/>
    </xf>
    <xf numFmtId="14" fontId="27" fillId="36" borderId="11" xfId="0" applyNumberFormat="1" applyFont="1" applyFill="1" applyBorder="1" applyAlignment="1">
      <alignment vertical="center"/>
    </xf>
    <xf numFmtId="0" fontId="29" fillId="36" borderId="11" xfId="0" applyFont="1" applyFill="1" applyBorder="1" applyAlignment="1">
      <alignment vertical="center"/>
    </xf>
    <xf numFmtId="0" fontId="27" fillId="36" borderId="11" xfId="0" applyFont="1" applyFill="1" applyBorder="1" applyAlignment="1">
      <alignment horizontal="right" vertical="center"/>
    </xf>
    <xf numFmtId="0" fontId="27" fillId="36" borderId="11" xfId="0" applyFont="1" applyFill="1" applyBorder="1" applyAlignment="1">
      <alignment vertical="center"/>
    </xf>
    <xf numFmtId="14" fontId="27" fillId="34" borderId="11" xfId="0" applyNumberFormat="1" applyFont="1" applyFill="1" applyBorder="1" applyAlignment="1">
      <alignment vertical="center"/>
    </xf>
    <xf numFmtId="0" fontId="27" fillId="34" borderId="11" xfId="0" applyFont="1" applyFill="1" applyBorder="1" applyAlignment="1">
      <alignment vertical="center"/>
    </xf>
    <xf numFmtId="14" fontId="27" fillId="37" borderId="11" xfId="0" applyNumberFormat="1" applyFont="1" applyFill="1" applyBorder="1" applyAlignment="1">
      <alignment vertical="center"/>
    </xf>
    <xf numFmtId="0" fontId="27" fillId="37" borderId="11" xfId="0" applyFont="1" applyFill="1" applyBorder="1" applyAlignment="1">
      <alignment vertical="center"/>
    </xf>
    <xf numFmtId="14" fontId="27" fillId="34" borderId="12" xfId="0" applyNumberFormat="1" applyFont="1" applyFill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7" fillId="34" borderId="12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vertical="center"/>
    </xf>
    <xf numFmtId="0" fontId="27" fillId="0" borderId="12" xfId="0" applyFont="1" applyBorder="1" applyAlignment="1">
      <alignment horizontal="center" vertical="center"/>
    </xf>
    <xf numFmtId="14" fontId="27" fillId="36" borderId="12" xfId="0" applyNumberFormat="1" applyFont="1" applyFill="1" applyBorder="1" applyAlignment="1">
      <alignment vertical="center"/>
    </xf>
    <xf numFmtId="0" fontId="27" fillId="36" borderId="12" xfId="0" applyFont="1" applyFill="1" applyBorder="1" applyAlignment="1">
      <alignment horizontal="right" vertical="center"/>
    </xf>
    <xf numFmtId="0" fontId="27" fillId="36" borderId="12" xfId="0" applyFont="1" applyFill="1" applyBorder="1" applyAlignment="1">
      <alignment horizontal="center" vertical="center"/>
    </xf>
    <xf numFmtId="0" fontId="27" fillId="36" borderId="12" xfId="0" applyFont="1" applyFill="1" applyBorder="1" applyAlignment="1">
      <alignment vertical="center"/>
    </xf>
    <xf numFmtId="0" fontId="29" fillId="36" borderId="12" xfId="0" applyFont="1" applyFill="1" applyBorder="1" applyAlignment="1">
      <alignment horizontal="center" vertical="center"/>
    </xf>
    <xf numFmtId="0" fontId="27" fillId="34" borderId="12" xfId="0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2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32" fillId="38" borderId="12" xfId="0" applyFont="1" applyFill="1" applyBorder="1" applyAlignment="1">
      <alignment horizontal="center" vertical="center"/>
    </xf>
    <xf numFmtId="0" fontId="32" fillId="38" borderId="14" xfId="0" applyFont="1" applyFill="1" applyBorder="1" applyAlignment="1">
      <alignment horizontal="center" vertical="center"/>
    </xf>
    <xf numFmtId="0" fontId="27" fillId="0" borderId="12" xfId="0" applyFont="1" applyBorder="1" applyAlignment="1">
      <alignment vertical="center" wrapText="1"/>
    </xf>
    <xf numFmtId="0" fontId="30" fillId="0" borderId="15" xfId="0" applyFont="1" applyBorder="1" applyAlignment="1">
      <alignment horizontal="center" vertical="center"/>
    </xf>
    <xf numFmtId="0" fontId="30" fillId="0" borderId="16" xfId="0" quotePrefix="1" applyFont="1" applyBorder="1" applyAlignment="1">
      <alignment horizontal="center" vertical="center"/>
    </xf>
    <xf numFmtId="0" fontId="27" fillId="37" borderId="13" xfId="0" applyFont="1" applyFill="1" applyBorder="1" applyAlignment="1">
      <alignment vertical="center"/>
    </xf>
    <xf numFmtId="0" fontId="27" fillId="34" borderId="14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/>
    <xf numFmtId="0" fontId="18" fillId="35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17" xfId="0" applyFont="1" applyBorder="1" applyAlignment="1">
      <alignment vertical="center"/>
    </xf>
    <xf numFmtId="0" fontId="27" fillId="0" borderId="12" xfId="0" applyFont="1" applyBorder="1" applyAlignment="1">
      <alignment horizontal="left" vertical="center"/>
    </xf>
    <xf numFmtId="0" fontId="32" fillId="38" borderId="17" xfId="0" applyFont="1" applyFill="1" applyBorder="1" applyAlignment="1">
      <alignment horizontal="left" vertical="center" wrapText="1"/>
    </xf>
    <xf numFmtId="49" fontId="30" fillId="0" borderId="13" xfId="0" applyNumberFormat="1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/>
    </xf>
    <xf numFmtId="14" fontId="27" fillId="37" borderId="12" xfId="0" applyNumberFormat="1" applyFont="1" applyFill="1" applyBorder="1" applyAlignment="1">
      <alignment vertical="center"/>
    </xf>
    <xf numFmtId="0" fontId="30" fillId="0" borderId="18" xfId="0" applyFont="1" applyBorder="1" applyAlignment="1">
      <alignment horizontal="left" vertical="center"/>
    </xf>
    <xf numFmtId="0" fontId="30" fillId="0" borderId="12" xfId="0" applyFont="1" applyBorder="1" applyAlignment="1">
      <alignment horizontal="center" vertical="center"/>
    </xf>
    <xf numFmtId="49" fontId="31" fillId="0" borderId="13" xfId="0" applyNumberFormat="1" applyFont="1" applyBorder="1" applyAlignment="1">
      <alignment horizontal="left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926195</xdr:colOff>
      <xdr:row>2</xdr:row>
      <xdr:rowOff>1204</xdr:rowOff>
    </xdr:to>
    <xdr:pic>
      <xdr:nvPicPr>
        <xdr:cNvPr id="1130" name="Picture 15" descr="ardechom">
          <a:extLst>
            <a:ext uri="{FF2B5EF4-FFF2-40B4-BE49-F238E27FC236}">
              <a16:creationId xmlns:a16="http://schemas.microsoft.com/office/drawing/2014/main" id="{050E4D51-7D6A-E67B-0AEB-EC70D960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245" cy="829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53629</xdr:colOff>
      <xdr:row>0</xdr:row>
      <xdr:rowOff>0</xdr:rowOff>
    </xdr:from>
    <xdr:to>
      <xdr:col>1</xdr:col>
      <xdr:colOff>2475699</xdr:colOff>
      <xdr:row>1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641E96-46E0-8A80-1A59-175B87F4B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827"/>
        <a:stretch/>
      </xdr:blipFill>
      <xdr:spPr>
        <a:xfrm>
          <a:off x="978915" y="0"/>
          <a:ext cx="2422070" cy="802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70" zoomScaleNormal="70" workbookViewId="0">
      <pane ySplit="3" topLeftCell="A4" activePane="bottomLeft" state="frozen"/>
      <selection pane="bottomLeft" activeCell="B11" sqref="B11"/>
    </sheetView>
  </sheetViews>
  <sheetFormatPr baseColWidth="10" defaultColWidth="8.85546875" defaultRowHeight="15" x14ac:dyDescent="0.25"/>
  <cols>
    <col min="1" max="1" width="16.42578125" customWidth="1"/>
    <col min="2" max="2" width="55.5703125" bestFit="1" customWidth="1"/>
    <col min="3" max="3" width="9.42578125" style="4" customWidth="1"/>
    <col min="4" max="5" width="11.140625" style="4" customWidth="1"/>
    <col min="6" max="6" width="37.85546875" bestFit="1" customWidth="1"/>
    <col min="7" max="7" width="45.42578125" customWidth="1"/>
    <col min="8" max="8" width="33.140625" customWidth="1"/>
    <col min="9" max="9" width="37.140625" customWidth="1"/>
    <col min="10" max="10" width="23.140625" customWidth="1"/>
  </cols>
  <sheetData>
    <row r="1" spans="1:9" ht="33" customHeight="1" x14ac:dyDescent="0.25">
      <c r="C1" s="56" t="s">
        <v>15</v>
      </c>
      <c r="D1" s="56"/>
      <c r="E1" s="56"/>
      <c r="F1" s="56"/>
      <c r="G1" s="56"/>
      <c r="H1" s="56"/>
      <c r="I1" s="55" t="s">
        <v>10</v>
      </c>
    </row>
    <row r="2" spans="1:9" ht="33" customHeight="1" x14ac:dyDescent="0.25">
      <c r="C2" s="56" t="s">
        <v>11</v>
      </c>
      <c r="D2" s="56"/>
      <c r="E2" s="56"/>
      <c r="F2" s="56"/>
      <c r="G2" s="56"/>
      <c r="H2" s="56"/>
      <c r="I2" s="55"/>
    </row>
    <row r="3" spans="1:9" ht="21.75" customHeight="1" x14ac:dyDescent="0.25">
      <c r="A3" s="1" t="s">
        <v>0</v>
      </c>
      <c r="B3" s="1" t="s">
        <v>2</v>
      </c>
      <c r="C3" s="3" t="s">
        <v>1</v>
      </c>
      <c r="D3" s="3" t="s">
        <v>8</v>
      </c>
      <c r="E3" s="3" t="s">
        <v>9</v>
      </c>
      <c r="F3" s="1" t="s">
        <v>3</v>
      </c>
      <c r="G3" s="1" t="s">
        <v>5</v>
      </c>
      <c r="H3" s="1" t="s">
        <v>6</v>
      </c>
      <c r="I3" s="1"/>
    </row>
    <row r="4" spans="1:9" s="2" customFormat="1" ht="46.35" customHeight="1" x14ac:dyDescent="0.3">
      <c r="A4" s="25">
        <v>46274</v>
      </c>
      <c r="B4" s="65" t="s">
        <v>34</v>
      </c>
      <c r="C4" s="33" t="s">
        <v>22</v>
      </c>
      <c r="D4" s="34">
        <v>263</v>
      </c>
      <c r="E4" s="35">
        <v>7.9</v>
      </c>
      <c r="F4" s="36" t="s">
        <v>23</v>
      </c>
      <c r="G4" s="37" t="s">
        <v>24</v>
      </c>
      <c r="H4" s="26" t="s">
        <v>13</v>
      </c>
      <c r="I4" s="6"/>
    </row>
    <row r="5" spans="1:9" s="2" customFormat="1" ht="46.35" customHeight="1" x14ac:dyDescent="0.3">
      <c r="A5" s="20">
        <v>46281</v>
      </c>
      <c r="B5" s="57" t="s">
        <v>43</v>
      </c>
      <c r="C5" s="21" t="s">
        <v>44</v>
      </c>
      <c r="D5" s="21">
        <v>66</v>
      </c>
      <c r="E5" s="21">
        <v>7.5</v>
      </c>
      <c r="F5" s="43" t="s">
        <v>45</v>
      </c>
      <c r="G5" s="43" t="s">
        <v>46</v>
      </c>
      <c r="H5" s="32" t="s">
        <v>42</v>
      </c>
      <c r="I5" s="8"/>
    </row>
    <row r="6" spans="1:9" s="2" customFormat="1" ht="46.35" customHeight="1" x14ac:dyDescent="0.3">
      <c r="A6" s="5">
        <v>46288</v>
      </c>
      <c r="B6" s="58" t="s">
        <v>47</v>
      </c>
      <c r="C6" s="21" t="s">
        <v>48</v>
      </c>
      <c r="D6" s="21">
        <v>200</v>
      </c>
      <c r="E6" s="21">
        <v>5.5</v>
      </c>
      <c r="F6" s="58" t="s">
        <v>49</v>
      </c>
      <c r="G6" s="22" t="s">
        <v>50</v>
      </c>
      <c r="H6" s="26" t="s">
        <v>42</v>
      </c>
      <c r="I6" s="6"/>
    </row>
    <row r="7" spans="1:9" s="2" customFormat="1" ht="46.35" customHeight="1" x14ac:dyDescent="0.3">
      <c r="A7" s="20">
        <v>46295</v>
      </c>
      <c r="B7" s="59" t="s">
        <v>40</v>
      </c>
      <c r="C7" s="45" t="s">
        <v>19</v>
      </c>
      <c r="D7" s="46">
        <v>209</v>
      </c>
      <c r="E7" s="45">
        <v>8.8000000000000007</v>
      </c>
      <c r="F7" s="46" t="s">
        <v>39</v>
      </c>
      <c r="G7" s="51" t="s">
        <v>41</v>
      </c>
      <c r="H7" s="23" t="s">
        <v>13</v>
      </c>
      <c r="I7" s="8"/>
    </row>
    <row r="8" spans="1:9" s="2" customFormat="1" ht="46.35" customHeight="1" x14ac:dyDescent="0.3">
      <c r="A8" s="5">
        <v>46302</v>
      </c>
      <c r="B8" s="60" t="s">
        <v>25</v>
      </c>
      <c r="C8" s="38" t="s">
        <v>19</v>
      </c>
      <c r="D8" s="39">
        <v>190</v>
      </c>
      <c r="E8" s="40">
        <v>9</v>
      </c>
      <c r="F8" s="26" t="s">
        <v>20</v>
      </c>
      <c r="G8" s="42" t="s">
        <v>21</v>
      </c>
      <c r="H8" s="26" t="s">
        <v>13</v>
      </c>
      <c r="I8" s="6"/>
    </row>
    <row r="9" spans="1:9" s="2" customFormat="1" ht="46.35" customHeight="1" x14ac:dyDescent="0.3">
      <c r="A9" s="7">
        <v>46309</v>
      </c>
      <c r="B9" s="43" t="s">
        <v>61</v>
      </c>
      <c r="C9" s="26" t="s">
        <v>62</v>
      </c>
      <c r="D9" s="26">
        <v>260</v>
      </c>
      <c r="E9" s="26">
        <v>7</v>
      </c>
      <c r="F9" s="58" t="s">
        <v>63</v>
      </c>
      <c r="G9" s="47" t="s">
        <v>64</v>
      </c>
      <c r="H9" s="32" t="s">
        <v>42</v>
      </c>
      <c r="I9" s="8"/>
    </row>
    <row r="10" spans="1:9" s="2" customFormat="1" ht="46.35" customHeight="1" x14ac:dyDescent="0.3">
      <c r="A10" s="12"/>
      <c r="B10" s="13" t="s">
        <v>16</v>
      </c>
      <c r="C10" s="14"/>
      <c r="D10" s="14"/>
      <c r="E10" s="14"/>
      <c r="F10" s="15"/>
      <c r="G10" s="15"/>
      <c r="H10" s="29"/>
      <c r="I10" s="15"/>
    </row>
    <row r="11" spans="1:9" s="2" customFormat="1" ht="46.35" customHeight="1" x14ac:dyDescent="0.3">
      <c r="A11" s="5">
        <v>46330</v>
      </c>
      <c r="B11" s="58" t="s">
        <v>26</v>
      </c>
      <c r="C11" s="26" t="s">
        <v>27</v>
      </c>
      <c r="D11" s="26">
        <v>220</v>
      </c>
      <c r="E11" s="26">
        <v>10.5</v>
      </c>
      <c r="F11" s="43" t="s">
        <v>28</v>
      </c>
      <c r="G11" s="44" t="s">
        <v>29</v>
      </c>
      <c r="H11" s="26" t="s">
        <v>13</v>
      </c>
      <c r="I11" s="6"/>
    </row>
    <row r="12" spans="1:9" s="2" customFormat="1" ht="46.35" customHeight="1" x14ac:dyDescent="0.3">
      <c r="A12" s="27">
        <v>46337</v>
      </c>
      <c r="B12" s="31" t="s">
        <v>17</v>
      </c>
      <c r="C12" s="28"/>
      <c r="D12" s="28"/>
      <c r="E12" s="29"/>
      <c r="F12" s="30"/>
      <c r="G12" s="30"/>
      <c r="H12" s="29"/>
      <c r="I12" s="30"/>
    </row>
    <row r="13" spans="1:9" s="2" customFormat="1" ht="46.35" customHeight="1" x14ac:dyDescent="0.3">
      <c r="A13" s="62">
        <v>46344</v>
      </c>
      <c r="B13" s="61" t="s">
        <v>54</v>
      </c>
      <c r="C13" s="26" t="s">
        <v>55</v>
      </c>
      <c r="D13" s="26">
        <v>240</v>
      </c>
      <c r="E13" s="26">
        <v>7.8</v>
      </c>
      <c r="F13" s="43" t="s">
        <v>56</v>
      </c>
      <c r="G13" s="43" t="s">
        <v>57</v>
      </c>
      <c r="H13" s="24" t="s">
        <v>42</v>
      </c>
      <c r="I13" s="19"/>
    </row>
    <row r="14" spans="1:9" s="2" customFormat="1" ht="46.35" customHeight="1" x14ac:dyDescent="0.3">
      <c r="A14" s="16">
        <v>46351</v>
      </c>
      <c r="B14" s="43" t="s">
        <v>58</v>
      </c>
      <c r="C14" s="26" t="s">
        <v>48</v>
      </c>
      <c r="D14" s="26">
        <v>220</v>
      </c>
      <c r="E14" s="26">
        <v>5.7</v>
      </c>
      <c r="F14" s="43" t="s">
        <v>59</v>
      </c>
      <c r="G14" s="58" t="s">
        <v>60</v>
      </c>
      <c r="H14" s="32" t="s">
        <v>42</v>
      </c>
      <c r="I14" s="17"/>
    </row>
    <row r="15" spans="1:9" s="2" customFormat="1" ht="46.35" customHeight="1" x14ac:dyDescent="0.3">
      <c r="A15" s="18">
        <v>46358</v>
      </c>
      <c r="B15" s="58" t="s">
        <v>30</v>
      </c>
      <c r="C15" s="26" t="s">
        <v>31</v>
      </c>
      <c r="D15" s="26">
        <v>380</v>
      </c>
      <c r="E15" s="26">
        <v>7.6</v>
      </c>
      <c r="F15" s="26" t="s">
        <v>32</v>
      </c>
      <c r="G15" s="47" t="s">
        <v>33</v>
      </c>
      <c r="H15" s="26" t="s">
        <v>13</v>
      </c>
      <c r="I15" s="19"/>
    </row>
    <row r="16" spans="1:9" s="2" customFormat="1" ht="46.35" customHeight="1" x14ac:dyDescent="0.3">
      <c r="A16" s="16">
        <v>46365</v>
      </c>
      <c r="B16" s="43" t="s">
        <v>51</v>
      </c>
      <c r="C16" s="26" t="s">
        <v>48</v>
      </c>
      <c r="D16" s="26">
        <v>210</v>
      </c>
      <c r="E16" s="26">
        <v>4.8</v>
      </c>
      <c r="F16" s="43" t="s">
        <v>52</v>
      </c>
      <c r="G16" s="43" t="s">
        <v>53</v>
      </c>
      <c r="H16" s="32" t="s">
        <v>42</v>
      </c>
      <c r="I16" s="17"/>
    </row>
    <row r="17" spans="1:9" s="2" customFormat="1" ht="46.35" customHeight="1" x14ac:dyDescent="0.3">
      <c r="A17" s="62">
        <v>46372</v>
      </c>
      <c r="B17" s="63" t="s">
        <v>35</v>
      </c>
      <c r="C17" s="48" t="s">
        <v>36</v>
      </c>
      <c r="D17" s="49">
        <v>236</v>
      </c>
      <c r="E17" s="64">
        <v>7</v>
      </c>
      <c r="F17" s="41" t="s">
        <v>37</v>
      </c>
      <c r="G17" s="50" t="s">
        <v>38</v>
      </c>
      <c r="H17" s="26" t="s">
        <v>13</v>
      </c>
      <c r="I17" s="19"/>
    </row>
    <row r="18" spans="1:9" s="2" customFormat="1" ht="46.35" customHeight="1" x14ac:dyDescent="0.3">
      <c r="A18" s="9"/>
      <c r="B18" s="10" t="s">
        <v>18</v>
      </c>
      <c r="C18" s="11"/>
      <c r="D18" s="11"/>
      <c r="E18" s="11"/>
      <c r="F18" s="10"/>
      <c r="G18" s="10"/>
      <c r="H18" s="10"/>
      <c r="I18" s="10"/>
    </row>
    <row r="19" spans="1:9" ht="29.85" hidden="1" customHeight="1" x14ac:dyDescent="0.25">
      <c r="A19" t="e">
        <f>+#REF!+7</f>
        <v>#REF!</v>
      </c>
      <c r="B19" t="s">
        <v>7</v>
      </c>
    </row>
    <row r="20" spans="1:9" ht="29.85" hidden="1" customHeight="1" x14ac:dyDescent="0.25">
      <c r="A20" t="e">
        <f t="shared" ref="A20" si="0">+A19+7</f>
        <v>#REF!</v>
      </c>
    </row>
    <row r="21" spans="1:9" ht="29.85" hidden="1" customHeight="1" x14ac:dyDescent="0.25">
      <c r="A21" t="e">
        <f>+A20+7</f>
        <v>#REF!</v>
      </c>
    </row>
    <row r="22" spans="1:9" ht="25.35" customHeight="1" x14ac:dyDescent="0.25">
      <c r="A22" s="52" t="s">
        <v>14</v>
      </c>
      <c r="B22" s="52"/>
      <c r="C22" s="52"/>
      <c r="D22" s="52"/>
      <c r="E22" s="52"/>
      <c r="F22" s="52"/>
      <c r="G22" s="52"/>
      <c r="H22" s="52"/>
      <c r="I22" s="52"/>
    </row>
    <row r="23" spans="1:9" ht="21" customHeight="1" x14ac:dyDescent="0.25">
      <c r="A23" s="53" t="s">
        <v>4</v>
      </c>
      <c r="B23" s="53"/>
      <c r="C23" s="53"/>
      <c r="D23" s="53"/>
      <c r="E23" s="53"/>
      <c r="F23" s="53"/>
      <c r="G23" s="53"/>
      <c r="H23" s="53"/>
      <c r="I23" s="53"/>
    </row>
    <row r="24" spans="1:9" ht="8.85" customHeight="1" x14ac:dyDescent="0.25"/>
    <row r="25" spans="1:9" ht="18.75" x14ac:dyDescent="0.3">
      <c r="A25" s="54" t="s">
        <v>12</v>
      </c>
      <c r="B25" s="54"/>
      <c r="C25" s="54"/>
      <c r="D25" s="54"/>
      <c r="E25" s="54"/>
      <c r="F25" s="54"/>
      <c r="G25" s="54"/>
      <c r="H25" s="54"/>
      <c r="I25" s="54"/>
    </row>
    <row r="26" spans="1:9" ht="9.6" customHeight="1" x14ac:dyDescent="0.25"/>
  </sheetData>
  <sheetProtection selectLockedCells="1" selectUnlockedCells="1"/>
  <mergeCells count="6">
    <mergeCell ref="A22:I22"/>
    <mergeCell ref="A23:I23"/>
    <mergeCell ref="A25:I25"/>
    <mergeCell ref="I1:I2"/>
    <mergeCell ref="C2:H2"/>
    <mergeCell ref="C1:H1"/>
  </mergeCells>
  <pageMargins left="0.33" right="0.31" top="0.39370078740157483" bottom="0.31496062992125984" header="0.35433070866141736" footer="0.23622047244094491"/>
  <pageSetup paperSize="9" scale="55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5703125"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5703125"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</dc:creator>
  <cp:lastModifiedBy>User</cp:lastModifiedBy>
  <cp:lastPrinted>2025-05-01T08:05:12Z</cp:lastPrinted>
  <dcterms:created xsi:type="dcterms:W3CDTF">2018-04-04T10:52:56Z</dcterms:created>
  <dcterms:modified xsi:type="dcterms:W3CDTF">2026-08-04T13:08:30Z</dcterms:modified>
</cp:coreProperties>
</file>